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breu\Desktop\"/>
    </mc:Choice>
  </mc:AlternateContent>
  <xr:revisionPtr revIDLastSave="0" documentId="8_{FB29F195-2078-4B14-BC0B-981DBD2A6245}" xr6:coauthVersionLast="47" xr6:coauthVersionMax="47" xr10:uidLastSave="{00000000-0000-0000-0000-000000000000}"/>
  <bookViews>
    <workbookView xWindow="-120" yWindow="-120" windowWidth="20730" windowHeight="11160" xr2:uid="{135F8335-9CDA-4614-993B-FF9DD5A7D8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C33" i="1" l="1"/>
  <c r="C26" i="1"/>
  <c r="C22" i="1"/>
  <c r="C17" i="1"/>
  <c r="C27" i="1" l="1"/>
  <c r="C28" i="1"/>
  <c r="C40" i="1" s="1"/>
</calcChain>
</file>

<file path=xl/sharedStrings.xml><?xml version="1.0" encoding="utf-8"?>
<sst xmlns="http://schemas.openxmlformats.org/spreadsheetml/2006/main" count="40" uniqueCount="40">
  <si>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</si>
  <si>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</si>
  <si>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</si>
  <si>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</si>
  <si>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</si>
  <si>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</si>
  <si>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</si>
  <si>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</si>
  <si>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DISPONIBLE CAJA CHICA</t>
  </si>
  <si>
    <t>0.00</t>
  </si>
  <si>
    <t>INVENTARIO SUMINISTRO DE OFICINA</t>
  </si>
  <si>
    <t>TOTAL DE ACTIVOS CORRIENTES</t>
  </si>
  <si>
    <t>ACTIVOS NO CORRIENTES</t>
  </si>
  <si>
    <t>ACTIVOS FIJOS</t>
  </si>
  <si>
    <t>DESPRECIACION ACUMULADA</t>
  </si>
  <si>
    <t>SEGURO DE VEHICULOS</t>
  </si>
  <si>
    <t>DEPOSITOS Y FIANZAS</t>
  </si>
  <si>
    <t>LICENCIA DE COMPUTADORA</t>
  </si>
  <si>
    <t xml:space="preserve">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</si>
  <si>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</si>
  <si>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</si>
  <si>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</si>
  <si>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</si>
  <si>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</si>
  <si>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</si>
  <si>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DEUDA A LARGO PLAZO</t>
  </si>
  <si>
    <t>TOTAL  PASIVOS NO CORRIENTES</t>
  </si>
  <si>
    <t>PATRIMONIO</t>
  </si>
  <si>
    <t xml:space="preserve">TOTAL  PASIVO Y PATRIMONIO </t>
  </si>
  <si>
    <t xml:space="preserve"> Preparado por:</t>
  </si>
  <si>
    <t>Revisado por:</t>
  </si>
  <si>
    <t>Olga L. Abreu</t>
  </si>
  <si>
    <t>Carlos Martínez</t>
  </si>
  <si>
    <t>Aux. de Contabilidad</t>
  </si>
  <si>
    <t>Enc. Div. Inanciera</t>
  </si>
  <si>
    <t>Aprobado por:</t>
  </si>
  <si>
    <t>JACOB ASCENCIÓN</t>
  </si>
  <si>
    <t>ENC. DEPTO. ADMINISTRATIVO Y FINANCIERO</t>
  </si>
  <si>
    <t>Nota: El Balance General esta preparado con la ejecución presupuestaria Fuente SIGEF</t>
  </si>
  <si>
    <t>AL 31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</si>
</sst>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24"/>
      <color rgb="FF0000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8" fontId="8" fillId="0" borderId="0" xfId="0" applyNumberFormat="1" applyFont="1" applyAlignment="1">
      <alignment wrapText="1"/>
    </xf>
    <xf numFmtId="0" fontId="6" fillId="0" borderId="0" xfId="2" applyFont="1" applyAlignment="1">
      <alignment vertical="center"/>
    </xf>
    <xf numFmtId="4" fontId="5" fillId="0" borderId="0" xfId="0" applyNumberFormat="1" applyFont="1"/>
    <xf numFmtId="0" fontId="7" fillId="0" borderId="0" xfId="2" applyFont="1" applyAlignment="1">
      <alignment vertical="center"/>
    </xf>
    <xf numFmtId="43" fontId="5" fillId="0" borderId="0" xfId="1" applyFont="1" applyFill="1"/>
    <xf numFmtId="43" fontId="9" fillId="0" borderId="0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 vertical="center"/>
    </xf>
    <xf numFmtId="0" fontId="3" fillId="0" borderId="0" xfId="2" applyAlignment="1"/>
    <xf numFmtId="43" fontId="9" fillId="0" borderId="0" xfId="1" applyFont="1" applyFill="1" applyAlignment="1"/>
    <xf numFmtId="4" fontId="0" fillId="0" borderId="0" xfId="0" applyNumberFormat="1"/>
    <xf numFmtId="43" fontId="5" fillId="0" borderId="0" xfId="0" applyNumberFormat="1" applyFont="1"/>
    <xf numFmtId="43" fontId="10" fillId="0" borderId="0" xfId="1" applyFont="1" applyFill="1" applyAlignment="1"/>
    <xf numFmtId="43" fontId="5" fillId="0" borderId="0" xfId="1" applyFont="1"/>
    <xf numFmtId="43" fontId="11" fillId="0" borderId="0" xfId="0" applyNumberFormat="1" applyFont="1"/>
    <xf numFmtId="43" fontId="12" fillId="0" borderId="0" xfId="1" applyFont="1" applyFill="1"/>
    <xf numFmtId="43" fontId="10" fillId="0" borderId="2" xfId="1" applyFont="1" applyFill="1" applyBorder="1" applyAlignment="1"/>
    <xf numFmtId="43" fontId="3" fillId="0" borderId="0" xfId="1" applyFont="1" applyFill="1" applyAlignment="1"/>
    <xf numFmtId="0" fontId="10" fillId="0" borderId="0" xfId="2" applyFont="1" applyAlignment="1"/>
    <xf numFmtId="43" fontId="12" fillId="0" borderId="3" xfId="1" applyFont="1" applyFill="1" applyBorder="1"/>
    <xf numFmtId="0" fontId="13" fillId="0" borderId="0" xfId="2" applyFont="1" applyAlignment="1"/>
    <xf numFmtId="0" fontId="14" fillId="0" borderId="0" xfId="0" applyFont="1"/>
    <xf numFmtId="43" fontId="13" fillId="0" borderId="0" xfId="1" applyFont="1" applyFill="1" applyAlignment="1"/>
    <xf numFmtId="0" fontId="9" fillId="0" borderId="0" xfId="2" applyFont="1" applyAlignment="1"/>
    <xf numFmtId="43" fontId="12" fillId="0" borderId="0" xfId="3" applyFont="1"/>
    <xf numFmtId="43" fontId="10" fillId="0" borderId="0" xfId="1" applyFont="1" applyFill="1" applyBorder="1" applyAlignment="1">
      <alignment horizontal="right"/>
    </xf>
    <xf numFmtId="43" fontId="7" fillId="0" borderId="0" xfId="1" applyFont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15" fillId="0" borderId="0" xfId="1" applyFont="1"/>
    <xf numFmtId="164" fontId="5" fillId="0" borderId="0" xfId="0" applyNumberFormat="1" applyFont="1"/>
    <xf numFmtId="0" fontId="3" fillId="0" borderId="0" xfId="2" applyFill="1" applyAlignment="1">
      <alignment horizontal="center" vertical="center" wrapText="1"/>
    </xf>
    <xf numFmtId="0" fontId="3" fillId="0" borderId="0" xfId="2" applyFill="1" applyAlignment="1">
      <alignment horizontal="center" wrapText="1"/>
    </xf>
    <xf numFmtId="0" fontId="3" fillId="0" borderId="0" xfId="2" applyFill="1" applyAlignment="1">
      <alignment wrapText="1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wrapText="1"/>
    </xf>
    <xf numFmtId="0" fontId="10" fillId="0" borderId="0" xfId="2" applyFont="1" applyFill="1" applyAlignment="1">
      <alignment wrapText="1"/>
    </xf>
    <xf numFmtId="0" fontId="3" fillId="0" borderId="0" xfId="2" applyFill="1" applyAlignment="1">
      <alignment horizontal="center" wrapText="1"/>
    </xf>
    <xf numFmtId="0" fontId="3" fillId="0" borderId="0" xfId="2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43" fontId="14" fillId="0" borderId="0" xfId="1" applyFont="1"/>
    <xf numFmtId="43" fontId="14" fillId="0" borderId="0" xfId="0" applyNumberFormat="1" applyFont="1"/>
  </cellXfs>
  <cellStyles count="4">
    <cellStyle name="Millares" xfId="1" builtinId="3"/>
    <cellStyle name="Millares 11 2" xfId="3" xr:uid="{5FA57332-8DB6-477C-A152-8974BCAC6D4E}"/>
    <cellStyle name="Normal" xfId="0" builtinId="0"/>
    <cellStyle name="Normal 2" xfId="2" xr:uid="{B2B6A62A-DB17-4F82-AEBB-FBA6C235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98429</xdr:rowOff>
    </xdr:from>
    <xdr:to>
      <xdr:col>0</xdr:col>
      <xdr:colOff>638176</xdr:colOff>
      <xdr:row>4</xdr:row>
      <xdr:rowOff>158031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8C63C7B-7B44-4688-968E-936E406B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0354"/>
          <a:ext cx="587376" cy="63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501650</xdr:colOff>
      <xdr:row>1</xdr:row>
      <xdr:rowOff>124453</xdr:rowOff>
    </xdr:from>
    <xdr:to>
      <xdr:col>2</xdr:col>
      <xdr:colOff>1114425</xdr:colOff>
      <xdr:row>4</xdr:row>
      <xdr:rowOff>76200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EC8527C-3AE6-4401-BBC8-20BEB903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525" y="286378"/>
          <a:ext cx="612775" cy="52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738189</xdr:colOff>
      <xdr:row>1</xdr:row>
      <xdr:rowOff>85724</xdr:rowOff>
    </xdr:from>
    <xdr:to>
      <xdr:col>0</xdr:col>
      <xdr:colOff>1658939</xdr:colOff>
      <xdr:row>5</xdr:row>
      <xdr:rowOff>18060</xdr:rowOff>
    </xdr:to>
    <xdr:pic>
      <xdr:nvPicPr>
        <xdr:cNvPr id="7" name="Imagen 6" descr="Logo Ministerio de Hacienda">
          <a:extLst>
            <a:ext uri="{FF2B5EF4-FFF2-40B4-BE49-F238E27FC236}">
              <a16:creationId xmlns:a16="http://schemas.microsoft.com/office/drawing/2014/main" id="{16712456-46BD-4405-80D5-61415D8F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9" y="247649"/>
          <a:ext cx="920750" cy="665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D330-3AFD-4E24-A339-E74B64A1BF7C}">
  <dimension ref="A2:G64"/>
  <sheetViews>
    <sheetView tabSelected="1" workbookViewId="0">
      <selection activeCell="G42" sqref="G42"/>
    </sheetView>
  </sheetViews>
  <sheetFormatPr baseColWidth="10" defaultRowHeight="12.75" x14ac:dyDescent="0.2"/>
  <cols>
    <col min="1" max="1" width="50.140625" style="2" customWidth="1"/>
    <col min="2" max="2" width="20.5703125" style="2" customWidth="1"/>
    <col min="3" max="3" width="27.85546875" style="2" customWidth="1"/>
    <col min="4" max="4" width="13.42578125" style="2" bestFit="1" customWidth="1"/>
    <col min="5" max="5" width="12.42578125" style="2" bestFit="1" customWidth="1"/>
    <col min="6" max="16384" width="11.42578125" style="2"/>
  </cols>
  <sheetData>
    <row r="2" spans="1:3" ht="15" x14ac:dyDescent="0.3">
      <c r="A2" s="1" t="s">
        <v>0</v>
      </c>
      <c r="B2" s="1"/>
      <c r="C2" s="1"/>
    </row>
    <row r="3" spans="1:3" ht="15" x14ac:dyDescent="0.3">
      <c r="A3" s="1" t="s">
        <v>1</v>
      </c>
      <c r="B3" s="1"/>
      <c r="C3" s="1"/>
    </row>
    <row r="4" spans="1:3" ht="15" x14ac:dyDescent="0.3">
      <c r="A4" s="1" t="s">
        <v>2</v>
      </c>
      <c r="B4" s="1"/>
      <c r="C4" s="1"/>
    </row>
    <row r="7" spans="1:3" x14ac:dyDescent="0.2">
      <c r="A7" s="3" t="s">
        <v>3</v>
      </c>
      <c r="B7" s="3"/>
      <c r="C7" s="3"/>
    </row>
    <row r="8" spans="1:3" x14ac:dyDescent="0.2">
      <c r="A8" s="4" t="s">
        <v>39</v>
      </c>
      <c r="B8" s="4"/>
      <c r="C8" s="4"/>
    </row>
    <row r="9" spans="1:3" x14ac:dyDescent="0.2">
      <c r="A9" s="4" t="s">
        <v>4</v>
      </c>
      <c r="B9" s="4"/>
      <c r="C9" s="4"/>
    </row>
    <row r="11" spans="1:3" ht="23.25" customHeight="1" x14ac:dyDescent="0.5">
      <c r="A11" s="5" t="s">
        <v>5</v>
      </c>
      <c r="C11" s="6"/>
    </row>
    <row r="12" spans="1:3" x14ac:dyDescent="0.2">
      <c r="A12" s="7"/>
      <c r="C12" s="8"/>
    </row>
    <row r="13" spans="1:3" x14ac:dyDescent="0.2">
      <c r="A13" s="7" t="s">
        <v>6</v>
      </c>
      <c r="C13" s="8"/>
    </row>
    <row r="14" spans="1:3" x14ac:dyDescent="0.2">
      <c r="A14" s="9" t="s">
        <v>7</v>
      </c>
      <c r="C14" s="10">
        <v>252439929.59999999</v>
      </c>
    </row>
    <row r="15" spans="1:3" x14ac:dyDescent="0.2">
      <c r="A15" s="9" t="s">
        <v>8</v>
      </c>
      <c r="C15" s="11" t="s">
        <v>9</v>
      </c>
    </row>
    <row r="16" spans="1:3" x14ac:dyDescent="0.2">
      <c r="A16" s="9" t="s">
        <v>10</v>
      </c>
      <c r="C16" s="11">
        <v>4314937.16</v>
      </c>
    </row>
    <row r="17" spans="1:7" x14ac:dyDescent="0.2">
      <c r="A17" s="7" t="s">
        <v>11</v>
      </c>
      <c r="C17" s="12">
        <f>SUM(C14:C16)</f>
        <v>256754866.75999999</v>
      </c>
    </row>
    <row r="18" spans="1:7" x14ac:dyDescent="0.2">
      <c r="A18" s="13"/>
      <c r="C18" s="14"/>
    </row>
    <row r="19" spans="1:7" x14ac:dyDescent="0.2">
      <c r="A19" s="7" t="s">
        <v>12</v>
      </c>
      <c r="C19" s="14"/>
    </row>
    <row r="20" spans="1:7" ht="15" x14ac:dyDescent="0.25">
      <c r="A20" s="9" t="s">
        <v>13</v>
      </c>
      <c r="C20" s="15">
        <v>93254856.810000002</v>
      </c>
    </row>
    <row r="21" spans="1:7" ht="15" x14ac:dyDescent="0.25">
      <c r="A21" s="9" t="s">
        <v>14</v>
      </c>
      <c r="C21" s="15">
        <v>55644137.450000003</v>
      </c>
    </row>
    <row r="22" spans="1:7" x14ac:dyDescent="0.2">
      <c r="A22" s="7"/>
      <c r="B22" s="16"/>
      <c r="C22" s="17">
        <f>+C20-C21</f>
        <v>37610719.359999999</v>
      </c>
    </row>
    <row r="23" spans="1:7" x14ac:dyDescent="0.2">
      <c r="A23" s="9" t="s">
        <v>15</v>
      </c>
      <c r="B23" s="18"/>
      <c r="C23" s="10">
        <v>444615.21</v>
      </c>
    </row>
    <row r="24" spans="1:7" x14ac:dyDescent="0.2">
      <c r="A24" s="9" t="s">
        <v>16</v>
      </c>
      <c r="C24" s="14">
        <v>1000000</v>
      </c>
    </row>
    <row r="25" spans="1:7" x14ac:dyDescent="0.2">
      <c r="A25" s="9" t="s">
        <v>17</v>
      </c>
      <c r="B25" s="19"/>
      <c r="C25" s="20">
        <v>470124.25</v>
      </c>
    </row>
    <row r="26" spans="1:7" x14ac:dyDescent="0.2">
      <c r="A26" s="9"/>
      <c r="C26" s="17">
        <f>SUM(C23:C25)</f>
        <v>1914739.46</v>
      </c>
    </row>
    <row r="27" spans="1:7" x14ac:dyDescent="0.2">
      <c r="A27" s="7" t="s">
        <v>18</v>
      </c>
      <c r="C27" s="12">
        <f>+C22+C26</f>
        <v>39525458.82</v>
      </c>
    </row>
    <row r="28" spans="1:7" ht="13.5" thickBot="1" x14ac:dyDescent="0.25">
      <c r="A28" s="7" t="s">
        <v>19</v>
      </c>
      <c r="C28" s="21">
        <f>+C17+C27</f>
        <v>296280325.57999998</v>
      </c>
    </row>
    <row r="29" spans="1:7" ht="13.5" thickTop="1" x14ac:dyDescent="0.2">
      <c r="A29" s="13"/>
      <c r="C29" s="22"/>
    </row>
    <row r="30" spans="1:7" x14ac:dyDescent="0.2">
      <c r="A30" s="23" t="s">
        <v>20</v>
      </c>
      <c r="C30" s="22"/>
    </row>
    <row r="31" spans="1:7" x14ac:dyDescent="0.2">
      <c r="A31" s="23" t="s">
        <v>21</v>
      </c>
      <c r="C31" s="11"/>
      <c r="G31" s="18"/>
    </row>
    <row r="32" spans="1:7" x14ac:dyDescent="0.2">
      <c r="A32" s="13" t="s">
        <v>22</v>
      </c>
      <c r="C32" s="24">
        <v>1867255.02</v>
      </c>
    </row>
    <row r="33" spans="1:6" s="26" customFormat="1" x14ac:dyDescent="0.2">
      <c r="A33" s="25" t="s">
        <v>23</v>
      </c>
      <c r="C33" s="27">
        <f>+C32</f>
        <v>1867255.02</v>
      </c>
    </row>
    <row r="34" spans="1:6" s="26" customFormat="1" x14ac:dyDescent="0.2">
      <c r="A34" s="25"/>
      <c r="C34" s="27"/>
    </row>
    <row r="35" spans="1:6" s="26" customFormat="1" x14ac:dyDescent="0.2">
      <c r="A35" s="23" t="s">
        <v>24</v>
      </c>
      <c r="C35" s="27"/>
    </row>
    <row r="36" spans="1:6" s="26" customFormat="1" x14ac:dyDescent="0.2">
      <c r="A36" s="28" t="s">
        <v>25</v>
      </c>
      <c r="B36" s="29"/>
      <c r="C36" s="20">
        <v>1768162.2</v>
      </c>
      <c r="E36" s="48"/>
    </row>
    <row r="37" spans="1:6" s="26" customFormat="1" x14ac:dyDescent="0.2">
      <c r="A37" s="25" t="s">
        <v>26</v>
      </c>
      <c r="C37" s="30">
        <v>1710941.38</v>
      </c>
      <c r="D37" s="47"/>
      <c r="E37" s="48"/>
    </row>
    <row r="38" spans="1:6" x14ac:dyDescent="0.2">
      <c r="A38" s="13"/>
      <c r="C38" s="22"/>
    </row>
    <row r="39" spans="1:6" x14ac:dyDescent="0.2">
      <c r="A39" s="9" t="s">
        <v>27</v>
      </c>
      <c r="C39" s="31">
        <f>+C28-C33-C37</f>
        <v>292702129.18000001</v>
      </c>
    </row>
    <row r="40" spans="1:6" ht="13.5" thickBot="1" x14ac:dyDescent="0.25">
      <c r="A40" s="7" t="s">
        <v>28</v>
      </c>
      <c r="C40" s="32">
        <f>+C39+C33+C37</f>
        <v>296280325.57999998</v>
      </c>
    </row>
    <row r="41" spans="1:6" ht="13.5" thickTop="1" x14ac:dyDescent="0.2">
      <c r="A41" s="13"/>
      <c r="C41" s="33"/>
    </row>
    <row r="42" spans="1:6" x14ac:dyDescent="0.2">
      <c r="A42" s="13"/>
      <c r="C42" s="34"/>
    </row>
    <row r="43" spans="1:6" x14ac:dyDescent="0.2">
      <c r="A43" s="13"/>
      <c r="C43" s="18"/>
    </row>
    <row r="44" spans="1:6" x14ac:dyDescent="0.2">
      <c r="A44" s="13"/>
      <c r="C44" s="18"/>
    </row>
    <row r="45" spans="1:6" x14ac:dyDescent="0.2">
      <c r="A45" s="35" t="s">
        <v>29</v>
      </c>
      <c r="B45" s="36" t="s">
        <v>30</v>
      </c>
      <c r="C45" s="36"/>
      <c r="D45" s="37"/>
      <c r="E45" s="37"/>
      <c r="F45" s="37"/>
    </row>
    <row r="46" spans="1:6" x14ac:dyDescent="0.2">
      <c r="A46" s="38" t="s">
        <v>31</v>
      </c>
      <c r="B46" s="39" t="s">
        <v>32</v>
      </c>
      <c r="C46" s="39"/>
      <c r="D46" s="40"/>
      <c r="E46" s="40"/>
      <c r="F46" s="40"/>
    </row>
    <row r="47" spans="1:6" x14ac:dyDescent="0.2">
      <c r="A47" s="35" t="s">
        <v>33</v>
      </c>
      <c r="B47" s="36" t="s">
        <v>34</v>
      </c>
      <c r="C47" s="36"/>
      <c r="D47" s="37"/>
      <c r="E47" s="37"/>
      <c r="F47" s="37"/>
    </row>
    <row r="48" spans="1:6" x14ac:dyDescent="0.2">
      <c r="A48" s="35"/>
      <c r="B48" s="41"/>
      <c r="C48" s="41"/>
      <c r="D48" s="37"/>
      <c r="E48" s="37"/>
      <c r="F48" s="37"/>
    </row>
    <row r="49" spans="1:6" x14ac:dyDescent="0.2">
      <c r="A49" s="35"/>
      <c r="B49" s="41"/>
      <c r="C49" s="41"/>
      <c r="D49" s="37"/>
      <c r="E49" s="37"/>
      <c r="F49" s="37"/>
    </row>
    <row r="50" spans="1:6" x14ac:dyDescent="0.2">
      <c r="A50" s="35"/>
      <c r="B50" s="41"/>
      <c r="C50" s="41"/>
      <c r="D50" s="37"/>
      <c r="E50" s="37"/>
      <c r="F50" s="37"/>
    </row>
    <row r="51" spans="1:6" x14ac:dyDescent="0.2">
      <c r="A51" s="35"/>
      <c r="B51" s="41"/>
      <c r="C51" s="41"/>
      <c r="D51" s="37"/>
      <c r="E51" s="37"/>
      <c r="F51" s="37"/>
    </row>
    <row r="52" spans="1:6" x14ac:dyDescent="0.2">
      <c r="A52" s="35"/>
      <c r="B52" s="41"/>
      <c r="C52" s="41"/>
      <c r="D52" s="37"/>
      <c r="E52" s="37"/>
      <c r="F52" s="37"/>
    </row>
    <row r="53" spans="1:6" x14ac:dyDescent="0.2">
      <c r="A53" s="35"/>
      <c r="B53" s="41"/>
      <c r="C53" s="41"/>
      <c r="D53" s="37"/>
      <c r="E53" s="37"/>
      <c r="F53" s="37"/>
    </row>
    <row r="54" spans="1:6" x14ac:dyDescent="0.2">
      <c r="A54" s="42" t="s">
        <v>35</v>
      </c>
      <c r="B54" s="42"/>
      <c r="C54" s="42"/>
      <c r="D54" s="34"/>
    </row>
    <row r="55" spans="1:6" ht="15" x14ac:dyDescent="0.25">
      <c r="A55" s="43" t="s">
        <v>36</v>
      </c>
      <c r="B55" s="43"/>
      <c r="C55" s="43"/>
      <c r="D55" s="44"/>
      <c r="E55" s="44"/>
      <c r="F55" s="44"/>
    </row>
    <row r="56" spans="1:6" ht="15" x14ac:dyDescent="0.25">
      <c r="A56" s="45" t="s">
        <v>37</v>
      </c>
      <c r="B56" s="45"/>
      <c r="C56" s="45"/>
      <c r="D56"/>
      <c r="E56"/>
      <c r="F56"/>
    </row>
    <row r="58" spans="1:6" x14ac:dyDescent="0.2">
      <c r="A58" s="13"/>
    </row>
    <row r="61" spans="1:6" x14ac:dyDescent="0.2">
      <c r="A61" s="2" t="s">
        <v>38</v>
      </c>
    </row>
    <row r="62" spans="1:6" x14ac:dyDescent="0.2">
      <c r="A62" s="9"/>
    </row>
    <row r="63" spans="1:6" x14ac:dyDescent="0.2">
      <c r="A63" s="9"/>
    </row>
    <row r="64" spans="1:6" x14ac:dyDescent="0.2">
      <c r="A64" s="46"/>
    </row>
  </sheetData>
  <mergeCells count="12">
    <mergeCell ref="B45:C45"/>
    <mergeCell ref="B46:C46"/>
    <mergeCell ref="B47:C47"/>
    <mergeCell ref="A54:C54"/>
    <mergeCell ref="A55:C55"/>
    <mergeCell ref="A56:C56"/>
    <mergeCell ref="A2:C2"/>
    <mergeCell ref="A3:C3"/>
    <mergeCell ref="A4:C4"/>
    <mergeCell ref="A7:C7"/>
    <mergeCell ref="A8:C8"/>
    <mergeCell ref="A9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76A1240FD5934E90F182A9D39678AC" ma:contentTypeVersion="9" ma:contentTypeDescription="Crear nuevo documento." ma:contentTypeScope="" ma:versionID="a7587d965d5e1efb23616ff17054528d">
  <xsd:schema xmlns:xsd="http://www.w3.org/2001/XMLSchema" xmlns:xs="http://www.w3.org/2001/XMLSchema" xmlns:p="http://schemas.microsoft.com/office/2006/metadata/properties" xmlns:ns2="2e2fa47c-f482-40be-91a9-e54697f63b1f" targetNamespace="http://schemas.microsoft.com/office/2006/metadata/properties" ma:root="true" ma:fieldsID="498171a28c16c1ff0e956d5e85478250" ns2:_="">
    <xsd:import namespace="2e2fa47c-f482-40be-91a9-e54697f63b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fa47c-f482-40be-91a9-e54697f6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0CD0F7-1050-48F3-B943-0531AAB8EC7D}"/>
</file>

<file path=customXml/itemProps2.xml><?xml version="1.0" encoding="utf-8"?>
<ds:datastoreItem xmlns:ds="http://schemas.openxmlformats.org/officeDocument/2006/customXml" ds:itemID="{DECAA092-60DE-4202-A0D9-CB3687D46604}"/>
</file>

<file path=customXml/itemProps3.xml><?xml version="1.0" encoding="utf-8"?>
<ds:datastoreItem xmlns:ds="http://schemas.openxmlformats.org/officeDocument/2006/customXml" ds:itemID="{52EFB902-C05E-44BF-87B5-BF9E70CFB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dcterms:created xsi:type="dcterms:W3CDTF">2022-04-04T19:22:03Z</dcterms:created>
  <dcterms:modified xsi:type="dcterms:W3CDTF">2022-04-04T19:49:50Z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0x0101009676A1240FD5934E90F182A9D39678AC</vt:lpwstr>
  </property>
</Properties>
</file>